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1-27/21_Metodika/09_Príručka pre žiadateľa/Verzia_2.0_príprava/3_FINAL_referátnik_sken/SZ/"/>
    </mc:Choice>
  </mc:AlternateContent>
  <bookViews>
    <workbookView xWindow="0" yWindow="0" windowWidth="28755" windowHeight="12150" activeTab="2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6" i="13" l="1"/>
  <c r="I18" i="13"/>
  <c r="I12" i="13"/>
  <c r="I12" i="26" l="1"/>
  <c r="I43" i="26"/>
  <c r="I26" i="26"/>
  <c r="C16" i="19"/>
  <c r="B16" i="19"/>
  <c r="C15" i="19"/>
  <c r="I43" i="13"/>
  <c r="I47" i="13" s="1"/>
  <c r="I41" i="26"/>
  <c r="I39" i="26"/>
  <c r="I47" i="26"/>
  <c r="I13" i="13"/>
  <c r="I14" i="13"/>
  <c r="I15" i="13"/>
  <c r="I16" i="13"/>
  <c r="I19" i="13"/>
  <c r="I20" i="13"/>
  <c r="I22" i="13"/>
  <c r="I23" i="13"/>
  <c r="I24" i="13"/>
  <c r="I25" i="13"/>
  <c r="I21" i="13"/>
  <c r="I27" i="13"/>
  <c r="I28" i="13"/>
  <c r="I29" i="13"/>
  <c r="I30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C17" i="19"/>
  <c r="B15" i="19" l="1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<sst xmlns="http://schemas.openxmlformats.org/spreadsheetml/2006/main" count="794" uniqueCount="509">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</sst>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5" fillId="2" borderId="17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 applyBorder="1" applyAlignment="1">
      <alignment horizontal="center" vertical="center"/>
    </xf>
    <xf numFmtId="164" fontId="45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5" fillId="11" borderId="17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680358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33" t="s">
        <v>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13" s="1" customFormat="1" ht="51" customHeight="1" x14ac:dyDescent="0.2">
      <c r="A12" s="127" t="s">
        <v>422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47"/>
    </row>
    <row r="13" spans="1:13" s="1" customFormat="1" ht="24.95" customHeight="1" x14ac:dyDescent="0.2">
      <c r="A13" s="127" t="s">
        <v>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47"/>
    </row>
    <row r="14" spans="1:13" s="1" customFormat="1" ht="54.75" customHeight="1" x14ac:dyDescent="0.2">
      <c r="A14" s="127" t="s">
        <v>508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49"/>
    </row>
    <row r="15" spans="1:13" ht="24.95" customHeight="1" x14ac:dyDescent="0.2">
      <c r="A15" s="134" t="s">
        <v>187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</row>
    <row r="16" spans="1:13" ht="24.95" customHeight="1" x14ac:dyDescent="0.2">
      <c r="A16" s="128" t="s">
        <v>450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50"/>
    </row>
    <row r="17" spans="1:14" ht="24.95" customHeight="1" x14ac:dyDescent="0.35">
      <c r="A17" s="129" t="s">
        <v>13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N17" s="12"/>
    </row>
    <row r="18" spans="1:14" ht="34.5" customHeight="1" x14ac:dyDescent="0.2">
      <c r="A18" s="127" t="s">
        <v>457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4" ht="24.95" customHeight="1" x14ac:dyDescent="0.2">
      <c r="A19" s="134" t="s">
        <v>185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4" ht="24.95" customHeight="1" x14ac:dyDescent="0.2">
      <c r="A20" s="128" t="s">
        <v>14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</row>
    <row r="21" spans="1:14" ht="24.95" customHeight="1" x14ac:dyDescent="0.2">
      <c r="A21" s="128" t="s">
        <v>15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</row>
    <row r="22" spans="1:14" ht="24.95" customHeight="1" x14ac:dyDescent="0.2">
      <c r="A22" s="130" t="s">
        <v>186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2"/>
    </row>
    <row r="23" spans="1:14" ht="53.25" customHeight="1" x14ac:dyDescent="0.2">
      <c r="A23" s="127" t="s">
        <v>452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view="pageBreakPreview" zoomScale="70" zoomScaleNormal="70" zoomScaleSheetLayoutView="70" workbookViewId="0">
      <pane ySplit="10" topLeftCell="A11" activePane="bottomLeft" state="frozen"/>
      <selection pane="bottomLeft" activeCell="K21" sqref="K21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5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29.25" customHeight="1" x14ac:dyDescent="0.2">
      <c r="A4" s="141" t="s">
        <v>466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49" t="s">
        <v>449</v>
      </c>
      <c r="B5" s="150"/>
      <c r="C5" s="151" t="s">
        <v>458</v>
      </c>
      <c r="D5" s="152"/>
      <c r="E5" s="152"/>
      <c r="F5" s="152"/>
      <c r="G5" s="152"/>
      <c r="H5" s="152"/>
      <c r="I5" s="152"/>
      <c r="J5" s="153"/>
      <c r="K5" s="39"/>
      <c r="L5" s="27"/>
      <c r="M5" s="27"/>
    </row>
    <row r="6" spans="1:13" ht="18" x14ac:dyDescent="0.2">
      <c r="A6" s="69" t="s">
        <v>0</v>
      </c>
      <c r="B6" s="70"/>
      <c r="C6" s="160" t="s">
        <v>453</v>
      </c>
      <c r="D6" s="161"/>
      <c r="E6" s="161"/>
      <c r="F6" s="161"/>
      <c r="G6" s="161"/>
      <c r="H6" s="161"/>
      <c r="I6" s="161"/>
      <c r="J6" s="162"/>
      <c r="K6" s="40"/>
      <c r="L6" s="28"/>
      <c r="M6" s="28"/>
    </row>
    <row r="7" spans="1:13" ht="18.75" thickBot="1" x14ac:dyDescent="0.25">
      <c r="A7" s="71" t="s">
        <v>1</v>
      </c>
      <c r="B7" s="72"/>
      <c r="C7" s="154" t="s">
        <v>454</v>
      </c>
      <c r="D7" s="155"/>
      <c r="E7" s="155"/>
      <c r="F7" s="155"/>
      <c r="G7" s="155"/>
      <c r="H7" s="155"/>
      <c r="I7" s="155"/>
      <c r="J7" s="156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7" t="s">
        <v>425</v>
      </c>
      <c r="B9" s="158"/>
      <c r="C9" s="158"/>
      <c r="D9" s="158"/>
      <c r="E9" s="158"/>
      <c r="F9" s="158"/>
      <c r="G9" s="158"/>
      <c r="H9" s="158"/>
      <c r="I9" s="158"/>
      <c r="J9" s="159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483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46" t="s">
        <v>456</v>
      </c>
      <c r="B11" s="147"/>
      <c r="C11" s="147"/>
      <c r="D11" s="147"/>
      <c r="E11" s="147"/>
      <c r="F11" s="147"/>
      <c r="G11" s="147"/>
      <c r="H11" s="147"/>
      <c r="I11" s="147"/>
      <c r="J11" s="148"/>
      <c r="K11" s="41"/>
      <c r="L11" s="32"/>
      <c r="M11" s="32"/>
    </row>
    <row r="12" spans="1:13" ht="23.25" customHeight="1" x14ac:dyDescent="0.2">
      <c r="A12" s="78" t="s">
        <v>192</v>
      </c>
      <c r="B12" s="79" t="s">
        <v>470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478</v>
      </c>
    </row>
    <row r="13" spans="1:13" ht="45.75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8" t="s">
        <v>480</v>
      </c>
    </row>
    <row r="14" spans="1:13" ht="48.7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69"/>
    </row>
    <row r="15" spans="1:13" ht="48.75" customHeight="1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0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1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71"/>
      <c r="D18" s="171"/>
      <c r="E18" s="171"/>
      <c r="F18" s="171"/>
      <c r="G18" s="171"/>
      <c r="H18" s="172"/>
      <c r="I18" s="74">
        <f>SUM(I19:I20)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394</v>
      </c>
      <c r="B21" s="73" t="s">
        <v>395</v>
      </c>
      <c r="C21" s="171"/>
      <c r="D21" s="171"/>
      <c r="E21" s="171"/>
      <c r="F21" s="171"/>
      <c r="G21" s="171"/>
      <c r="H21" s="172"/>
      <c r="I21" s="74">
        <f>SUM(I22:I25)</f>
        <v>0</v>
      </c>
      <c r="J21" s="75"/>
      <c r="K21" s="122" t="s">
        <v>445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ht="18" customHeight="1" x14ac:dyDescent="0.2">
      <c r="A26" s="73" t="s">
        <v>403</v>
      </c>
      <c r="B26" s="73" t="s">
        <v>402</v>
      </c>
      <c r="C26" s="171"/>
      <c r="D26" s="171"/>
      <c r="E26" s="171"/>
      <c r="F26" s="171"/>
      <c r="G26" s="171"/>
      <c r="H26" s="172"/>
      <c r="I26" s="74">
        <f>SUM(I27:I30)</f>
        <v>0</v>
      </c>
      <c r="J26" s="75"/>
      <c r="K26" s="110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18" customHeight="1" x14ac:dyDescent="0.2">
      <c r="A31" s="73" t="s">
        <v>412</v>
      </c>
      <c r="B31" s="73" t="s">
        <v>432</v>
      </c>
      <c r="C31" s="144"/>
      <c r="D31" s="144"/>
      <c r="E31" s="144"/>
      <c r="F31" s="144"/>
      <c r="G31" s="144"/>
      <c r="H31" s="145"/>
      <c r="I31" s="79">
        <f>SUM(I32:I34)</f>
        <v>0</v>
      </c>
      <c r="J31" s="75"/>
      <c r="K31" s="110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18" customHeight="1" x14ac:dyDescent="0.2">
      <c r="A35" s="78" t="s">
        <v>416</v>
      </c>
      <c r="B35" s="73" t="s">
        <v>433</v>
      </c>
      <c r="C35" s="171"/>
      <c r="D35" s="171"/>
      <c r="E35" s="171"/>
      <c r="F35" s="171"/>
      <c r="G35" s="171"/>
      <c r="H35" s="172"/>
      <c r="I35" s="79">
        <f>SUM(I36:I38)</f>
        <v>0</v>
      </c>
      <c r="J35" s="75"/>
      <c r="K35" s="109"/>
    </row>
    <row r="36" spans="1:11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09"/>
    </row>
    <row r="37" spans="1:11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1.5" x14ac:dyDescent="0.2">
      <c r="A39" s="78" t="s">
        <v>419</v>
      </c>
      <c r="B39" s="73" t="s">
        <v>434</v>
      </c>
      <c r="C39" s="171"/>
      <c r="D39" s="171"/>
      <c r="E39" s="171"/>
      <c r="F39" s="171"/>
      <c r="G39" s="171"/>
      <c r="H39" s="172"/>
      <c r="I39" s="79">
        <f>SUM(I40:I42)</f>
        <v>0</v>
      </c>
      <c r="J39" s="75"/>
    </row>
    <row r="40" spans="1:11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8.25" customHeight="1" x14ac:dyDescent="0.2">
      <c r="A43" s="182" t="s">
        <v>426</v>
      </c>
      <c r="B43" s="183"/>
      <c r="C43" s="166"/>
      <c r="D43" s="166"/>
      <c r="E43" s="166"/>
      <c r="F43" s="166"/>
      <c r="G43" s="166"/>
      <c r="H43" s="167"/>
      <c r="I43" s="80">
        <f>I12+I18+I21+I26+I31+I35+I39</f>
        <v>0</v>
      </c>
      <c r="J43" s="77"/>
    </row>
    <row r="44" spans="1:11" ht="29.25" customHeight="1" x14ac:dyDescent="0.2">
      <c r="A44" s="173" t="s">
        <v>429</v>
      </c>
      <c r="B44" s="174"/>
      <c r="C44" s="174"/>
      <c r="D44" s="174"/>
      <c r="E44" s="174"/>
      <c r="F44" s="174"/>
      <c r="G44" s="174"/>
      <c r="H44" s="174"/>
      <c r="I44" s="174"/>
      <c r="J44" s="175"/>
    </row>
    <row r="45" spans="1:11" ht="48" thickBot="1" x14ac:dyDescent="0.25">
      <c r="A45" s="163" t="s">
        <v>427</v>
      </c>
      <c r="B45" s="164"/>
      <c r="C45" s="81" t="s">
        <v>462</v>
      </c>
      <c r="D45" s="165"/>
      <c r="E45" s="166"/>
      <c r="F45" s="166"/>
      <c r="G45" s="166"/>
      <c r="H45" s="167"/>
      <c r="I45" s="76">
        <v>0</v>
      </c>
      <c r="J45" s="101" t="s">
        <v>473</v>
      </c>
    </row>
    <row r="46" spans="1:11" ht="30.75" customHeight="1" x14ac:dyDescent="0.2">
      <c r="A46" s="176" t="s">
        <v>430</v>
      </c>
      <c r="B46" s="177"/>
      <c r="C46" s="177"/>
      <c r="D46" s="177"/>
      <c r="E46" s="177"/>
      <c r="F46" s="177"/>
      <c r="G46" s="177"/>
      <c r="H46" s="177"/>
      <c r="I46" s="177"/>
      <c r="J46" s="178"/>
    </row>
    <row r="47" spans="1:11" ht="33.75" customHeight="1" thickBot="1" x14ac:dyDescent="0.25">
      <c r="A47" s="82" t="s">
        <v>428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70" t="s">
        <v>468</v>
      </c>
      <c r="B50" s="170"/>
      <c r="C50" s="170"/>
      <c r="D50" s="170"/>
      <c r="E50" s="170"/>
      <c r="F50" s="170"/>
      <c r="G50" s="170"/>
      <c r="H50" s="170"/>
      <c r="I50" s="179"/>
      <c r="J50" s="179"/>
    </row>
    <row r="51" spans="1:10" x14ac:dyDescent="0.2">
      <c r="A51" s="170" t="s">
        <v>472</v>
      </c>
      <c r="B51" s="170"/>
      <c r="C51" s="170"/>
      <c r="D51" s="170"/>
      <c r="E51" s="170"/>
      <c r="F51" s="170"/>
      <c r="G51" s="170"/>
      <c r="H51" s="170"/>
      <c r="I51" s="170"/>
      <c r="J51" s="170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A45:B45"/>
    <mergeCell ref="D45:H45"/>
    <mergeCell ref="K13:K14"/>
    <mergeCell ref="A51:J51"/>
    <mergeCell ref="C18:H18"/>
    <mergeCell ref="A44:J44"/>
    <mergeCell ref="C39:H39"/>
    <mergeCell ref="A46:J46"/>
    <mergeCell ref="A50:J50"/>
    <mergeCell ref="K15:K16"/>
    <mergeCell ref="C26:H26"/>
    <mergeCell ref="C43:H43"/>
    <mergeCell ref="C31:H31"/>
    <mergeCell ref="A43:B43"/>
    <mergeCell ref="C21:H21"/>
    <mergeCell ref="C35:H35"/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tabSelected="1"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188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33" customHeight="1" x14ac:dyDescent="0.2">
      <c r="A4" s="185" t="s">
        <v>467</v>
      </c>
      <c r="B4" s="186"/>
      <c r="C4" s="186"/>
      <c r="D4" s="186"/>
      <c r="E4" s="186"/>
      <c r="F4" s="186"/>
      <c r="G4" s="186"/>
      <c r="H4" s="186"/>
      <c r="I4" s="186"/>
      <c r="J4" s="187"/>
      <c r="K4" s="39"/>
      <c r="L4" s="27"/>
      <c r="M4" s="27"/>
    </row>
    <row r="5" spans="1:13" ht="18" x14ac:dyDescent="0.2">
      <c r="A5" s="149" t="s">
        <v>449</v>
      </c>
      <c r="B5" s="150"/>
      <c r="C5" s="151" t="s">
        <v>458</v>
      </c>
      <c r="D5" s="194"/>
      <c r="E5" s="194"/>
      <c r="F5" s="194"/>
      <c r="G5" s="194"/>
      <c r="H5" s="194"/>
      <c r="I5" s="194"/>
      <c r="J5" s="195"/>
      <c r="K5" s="39"/>
      <c r="L5" s="27"/>
      <c r="M5" s="27"/>
    </row>
    <row r="6" spans="1:13" ht="18" x14ac:dyDescent="0.2">
      <c r="A6" s="69" t="s">
        <v>3</v>
      </c>
      <c r="B6" s="70"/>
      <c r="C6" s="160" t="s">
        <v>453</v>
      </c>
      <c r="D6" s="188"/>
      <c r="E6" s="188"/>
      <c r="F6" s="188"/>
      <c r="G6" s="188"/>
      <c r="H6" s="188"/>
      <c r="I6" s="188"/>
      <c r="J6" s="189"/>
      <c r="K6" s="40"/>
      <c r="L6" s="28"/>
      <c r="M6" s="28"/>
    </row>
    <row r="7" spans="1:13" ht="18" x14ac:dyDescent="0.2">
      <c r="A7" s="88" t="s">
        <v>1</v>
      </c>
      <c r="B7" s="89"/>
      <c r="C7" s="190" t="s">
        <v>454</v>
      </c>
      <c r="D7" s="191"/>
      <c r="E7" s="191"/>
      <c r="F7" s="191"/>
      <c r="G7" s="191"/>
      <c r="H7" s="191"/>
      <c r="I7" s="191"/>
      <c r="J7" s="192"/>
      <c r="K7" s="40"/>
      <c r="L7" s="28"/>
      <c r="M7" s="28"/>
    </row>
    <row r="8" spans="1:13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</row>
    <row r="9" spans="1:13" ht="28.5" customHeight="1" x14ac:dyDescent="0.2">
      <c r="A9" s="193" t="s">
        <v>425</v>
      </c>
      <c r="B9" s="193"/>
      <c r="C9" s="193"/>
      <c r="D9" s="193"/>
      <c r="E9" s="193"/>
      <c r="F9" s="193"/>
      <c r="G9" s="193"/>
      <c r="H9" s="193"/>
      <c r="I9" s="193"/>
      <c r="J9" s="193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482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46" t="s">
        <v>455</v>
      </c>
      <c r="B11" s="147"/>
      <c r="C11" s="147"/>
      <c r="D11" s="147"/>
      <c r="E11" s="147"/>
      <c r="F11" s="147"/>
      <c r="G11" s="147"/>
      <c r="H11" s="147"/>
      <c r="I11" s="147"/>
      <c r="J11" s="148"/>
      <c r="K11" s="41"/>
      <c r="L11" s="32"/>
      <c r="M11" s="32"/>
    </row>
    <row r="12" spans="1:13" ht="22.5" customHeight="1" x14ac:dyDescent="0.2">
      <c r="A12" s="78" t="s">
        <v>192</v>
      </c>
      <c r="B12" s="79" t="s">
        <v>470</v>
      </c>
      <c r="C12" s="171"/>
      <c r="D12" s="171"/>
      <c r="E12" s="171"/>
      <c r="F12" s="171"/>
      <c r="G12" s="171"/>
      <c r="H12" s="172"/>
      <c r="I12" s="74">
        <f>SUM(I13:I17)</f>
        <v>0</v>
      </c>
      <c r="J12" s="75"/>
      <c r="K12" s="120" t="s">
        <v>478</v>
      </c>
    </row>
    <row r="13" spans="1:13" ht="51" customHeight="1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8" t="s">
        <v>480</v>
      </c>
    </row>
    <row r="14" spans="1:13" ht="50.2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4"/>
    </row>
    <row r="15" spans="1:13" ht="45.75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0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4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71"/>
      <c r="D18" s="171"/>
      <c r="E18" s="171"/>
      <c r="F18" s="171"/>
      <c r="G18" s="171"/>
      <c r="H18" s="172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71"/>
      <c r="D21" s="171"/>
      <c r="E21" s="171"/>
      <c r="F21" s="171"/>
      <c r="G21" s="171"/>
      <c r="H21" s="172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71"/>
      <c r="D26" s="171"/>
      <c r="E26" s="171"/>
      <c r="F26" s="171"/>
      <c r="G26" s="171"/>
      <c r="H26" s="172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71"/>
      <c r="D31" s="171"/>
      <c r="E31" s="171"/>
      <c r="F31" s="171"/>
      <c r="G31" s="171"/>
      <c r="H31" s="172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71"/>
      <c r="D35" s="171"/>
      <c r="E35" s="171"/>
      <c r="F35" s="171"/>
      <c r="G35" s="171"/>
      <c r="H35" s="172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71"/>
      <c r="D39" s="171"/>
      <c r="E39" s="171"/>
      <c r="F39" s="171"/>
      <c r="G39" s="171"/>
      <c r="H39" s="172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82" t="s">
        <v>426</v>
      </c>
      <c r="B43" s="183"/>
      <c r="C43" s="165"/>
      <c r="D43" s="166"/>
      <c r="E43" s="166"/>
      <c r="F43" s="166"/>
      <c r="G43" s="166"/>
      <c r="H43" s="167"/>
      <c r="I43" s="80">
        <f>I12+I18+I21+I26+I31+I35+I39</f>
        <v>0</v>
      </c>
      <c r="J43" s="77"/>
    </row>
    <row r="44" spans="1:10" ht="32.25" customHeight="1" x14ac:dyDescent="0.2">
      <c r="A44" s="197" t="s">
        <v>429</v>
      </c>
      <c r="B44" s="198"/>
      <c r="C44" s="198"/>
      <c r="D44" s="198"/>
      <c r="E44" s="198"/>
      <c r="F44" s="198"/>
      <c r="G44" s="198"/>
      <c r="H44" s="198"/>
      <c r="I44" s="198"/>
      <c r="J44" s="199"/>
    </row>
    <row r="45" spans="1:10" ht="48" thickBot="1" x14ac:dyDescent="0.25">
      <c r="A45" s="163" t="s">
        <v>427</v>
      </c>
      <c r="B45" s="164"/>
      <c r="C45" s="81" t="s">
        <v>462</v>
      </c>
      <c r="D45" s="165"/>
      <c r="E45" s="166"/>
      <c r="F45" s="166"/>
      <c r="G45" s="166"/>
      <c r="H45" s="167"/>
      <c r="I45" s="76">
        <v>0</v>
      </c>
      <c r="J45" s="101" t="s">
        <v>473</v>
      </c>
    </row>
    <row r="46" spans="1:10" ht="30.75" customHeight="1" x14ac:dyDescent="0.2">
      <c r="A46" s="200" t="s">
        <v>436</v>
      </c>
      <c r="B46" s="201"/>
      <c r="C46" s="201"/>
      <c r="D46" s="201"/>
      <c r="E46" s="201"/>
      <c r="F46" s="201"/>
      <c r="G46" s="201"/>
      <c r="H46" s="201"/>
      <c r="I46" s="201"/>
      <c r="J46" s="202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70" t="s">
        <v>468</v>
      </c>
      <c r="B50" s="170"/>
      <c r="C50" s="170"/>
      <c r="D50" s="170"/>
      <c r="E50" s="170"/>
      <c r="F50" s="170"/>
      <c r="G50" s="170"/>
      <c r="H50" s="170"/>
      <c r="I50" s="179"/>
      <c r="J50" s="179"/>
    </row>
    <row r="51" spans="1:10" x14ac:dyDescent="0.2">
      <c r="A51" s="25" t="s">
        <v>471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183</v>
      </c>
      <c r="B6" s="210"/>
      <c r="C6" s="211"/>
    </row>
    <row r="7" spans="1:3" ht="15.75" x14ac:dyDescent="0.25">
      <c r="A7" s="212" t="s">
        <v>440</v>
      </c>
      <c r="B7" s="213"/>
      <c r="C7" s="214"/>
    </row>
    <row r="8" spans="1:3" ht="16.5" thickBot="1" x14ac:dyDescent="0.3">
      <c r="A8" s="215" t="s">
        <v>459</v>
      </c>
      <c r="B8" s="216"/>
      <c r="C8" s="217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18" t="s">
        <v>7</v>
      </c>
      <c r="B11" s="219"/>
      <c r="C11" s="220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441</v>
      </c>
      <c r="B13" s="204"/>
      <c r="C13" s="205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x14ac:dyDescent="0.2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460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495</v>
      </c>
      <c r="D84" s="97">
        <v>45085.721448773147</v>
      </c>
      <c r="E84" s="97">
        <v>45085</v>
      </c>
      <c r="F84" s="96" t="s">
        <v>202</v>
      </c>
      <c r="G84" s="113" t="s">
        <v>484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496</v>
      </c>
      <c r="D85" s="97">
        <v>45085.721720300928</v>
      </c>
      <c r="E85" s="97">
        <v>45085</v>
      </c>
      <c r="F85" s="96" t="s">
        <v>202</v>
      </c>
      <c r="G85" s="113" t="s">
        <v>485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497</v>
      </c>
      <c r="D86" s="97">
        <v>45085.722058078703</v>
      </c>
      <c r="E86" s="97">
        <v>45085</v>
      </c>
      <c r="F86" s="96" t="s">
        <v>202</v>
      </c>
      <c r="G86" s="113" t="s">
        <v>486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498</v>
      </c>
      <c r="D87" s="97">
        <v>45085.722334965278</v>
      </c>
      <c r="E87" s="97">
        <v>45085</v>
      </c>
      <c r="F87" s="96" t="s">
        <v>202</v>
      </c>
      <c r="G87" s="114" t="s">
        <v>461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499</v>
      </c>
      <c r="D88" s="97">
        <v>45085.72259247685</v>
      </c>
      <c r="E88" s="97">
        <v>45085</v>
      </c>
      <c r="F88" s="96" t="s">
        <v>202</v>
      </c>
      <c r="G88" s="113" t="s">
        <v>487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500</v>
      </c>
      <c r="D89" s="97">
        <v>45085.722878321758</v>
      </c>
      <c r="E89" s="97">
        <v>45085</v>
      </c>
      <c r="F89" s="96" t="s">
        <v>202</v>
      </c>
      <c r="G89" s="114" t="s">
        <v>463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501</v>
      </c>
      <c r="D90" s="97">
        <v>45085.723141469905</v>
      </c>
      <c r="E90" s="97">
        <v>45085</v>
      </c>
      <c r="F90" s="96" t="s">
        <v>202</v>
      </c>
      <c r="G90" s="115" t="s">
        <v>488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502</v>
      </c>
      <c r="D91" s="97">
        <v>45085.723403738426</v>
      </c>
      <c r="E91" s="97">
        <v>45085</v>
      </c>
      <c r="F91" s="96" t="s">
        <v>202</v>
      </c>
      <c r="G91" s="113" t="s">
        <v>489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503</v>
      </c>
      <c r="D92" s="97">
        <v>45085.723897627315</v>
      </c>
      <c r="E92" s="97">
        <v>45085</v>
      </c>
      <c r="F92" s="96" t="s">
        <v>202</v>
      </c>
      <c r="G92" s="116" t="s">
        <v>464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504</v>
      </c>
      <c r="D93" s="97">
        <v>45085.724183171296</v>
      </c>
      <c r="E93" s="97">
        <v>45085</v>
      </c>
      <c r="F93" s="96" t="s">
        <v>202</v>
      </c>
      <c r="G93" s="114" t="s">
        <v>465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505</v>
      </c>
      <c r="D94" s="97">
        <v>45085.724397060185</v>
      </c>
      <c r="E94" s="97">
        <v>45085</v>
      </c>
      <c r="F94" s="96" t="s">
        <v>202</v>
      </c>
      <c r="G94" s="113" t="s">
        <v>490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506</v>
      </c>
      <c r="D95" s="97">
        <v>45085.724599953704</v>
      </c>
      <c r="E95" s="97">
        <v>45085</v>
      </c>
      <c r="F95" s="96" t="s">
        <v>202</v>
      </c>
      <c r="G95" s="113" t="s">
        <v>491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507</v>
      </c>
      <c r="D96" s="97">
        <v>45085.724888368059</v>
      </c>
      <c r="E96" s="97">
        <v>45085</v>
      </c>
      <c r="F96" s="96" t="s">
        <v>202</v>
      </c>
      <c r="G96" s="113" t="s">
        <v>492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493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494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2024-06-27T10:43:54Z</cp:lastPrinted>
  <dcterms:created xsi:type="dcterms:W3CDTF">2008-07-17T13:03:34Z</dcterms:created>
  <dcterms:modified xsi:type="dcterms:W3CDTF">2024-06-27T10:44:04Z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